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AREYOUSERIES_candidatura\"/>
    </mc:Choice>
  </mc:AlternateContent>
  <bookViews>
    <workbookView xWindow="0" yWindow="0" windowWidth="16380" windowHeight="8190" tabRatio="544" activeTab="2"/>
  </bookViews>
  <sheets>
    <sheet name="Budget" sheetId="1" r:id="rId1"/>
    <sheet name="Tempistica" sheetId="2" r:id="rId2"/>
    <sheet name="Personale" sheetId="3" r:id="rId3"/>
    <sheet name="Foglio1" sheetId="4" r:id="rId4"/>
  </sheets>
  <calcPr calcId="152511" iterateDelta="1E-4"/>
</workbook>
</file>

<file path=xl/calcChain.xml><?xml version="1.0" encoding="utf-8"?>
<calcChain xmlns="http://schemas.openxmlformats.org/spreadsheetml/2006/main">
  <c r="G41" i="1" l="1"/>
  <c r="F33" i="1"/>
  <c r="F32" i="1"/>
  <c r="F31" i="1"/>
  <c r="F30" i="1"/>
  <c r="F29" i="1"/>
  <c r="F25" i="1"/>
  <c r="F24" i="1"/>
  <c r="F23" i="1"/>
  <c r="F20" i="1"/>
  <c r="F19" i="1"/>
  <c r="F18" i="1"/>
  <c r="F17" i="1"/>
  <c r="F16" i="1"/>
  <c r="F15" i="1"/>
  <c r="F14" i="1"/>
  <c r="F13" i="1"/>
  <c r="F11" i="1"/>
  <c r="F10" i="1"/>
  <c r="F8" i="1"/>
  <c r="F7" i="1"/>
  <c r="F6" i="1"/>
  <c r="G27" i="1" l="1"/>
  <c r="G34" i="1"/>
  <c r="G35" i="1" s="1"/>
</calcChain>
</file>

<file path=xl/sharedStrings.xml><?xml version="1.0" encoding="utf-8"?>
<sst xmlns="http://schemas.openxmlformats.org/spreadsheetml/2006/main" count="109" uniqueCount="80">
  <si>
    <t>Progetto "ARE YOU SERIES? Il no profit come non l'avete mai visto"</t>
  </si>
  <si>
    <t>Titolo del progetto:</t>
  </si>
  <si>
    <t>Soggetto proponente:</t>
  </si>
  <si>
    <t>BUDGET PREVISIONALE</t>
  </si>
  <si>
    <t>Attività</t>
  </si>
  <si>
    <t>Personale impegnato</t>
  </si>
  <si>
    <t>Quantità</t>
  </si>
  <si>
    <t>Giorni lavoro</t>
  </si>
  <si>
    <t>Costo unitario</t>
  </si>
  <si>
    <t>Costo totale</t>
  </si>
  <si>
    <t>Comunicazione</t>
  </si>
  <si>
    <t>realizzazione nell'arco 
temporale dei 4 mesi</t>
  </si>
  <si>
    <t>web master</t>
  </si>
  <si>
    <t>Pre-produzione</t>
  </si>
  <si>
    <t>segretario di produzione</t>
  </si>
  <si>
    <t>Produzione</t>
  </si>
  <si>
    <t>operatore</t>
  </si>
  <si>
    <t>assistente operatore</t>
  </si>
  <si>
    <t>assistente regìa</t>
  </si>
  <si>
    <t>regìa</t>
  </si>
  <si>
    <t>fonico per suono in presa diretta</t>
  </si>
  <si>
    <t>microfonista</t>
  </si>
  <si>
    <t>fotografo di scena</t>
  </si>
  <si>
    <t>direttore della fotografia</t>
  </si>
  <si>
    <t>Post-Produzione</t>
  </si>
  <si>
    <t>post-produzione video (montatore e 2 compositing per la parte di animazione)</t>
  </si>
  <si>
    <t>montatore del suono</t>
  </si>
  <si>
    <t>musicista per colonne sonore</t>
  </si>
  <si>
    <t>Totale personale impiegato</t>
  </si>
  <si>
    <t>Viaggi spostamenti e accoglienza</t>
  </si>
  <si>
    <t>Spostamenti autostrada</t>
  </si>
  <si>
    <t>Viaggi aerei</t>
  </si>
  <si>
    <t>Alloggi</t>
  </si>
  <si>
    <t>Vitto</t>
  </si>
  <si>
    <t>Varie (visti, parcheggio, taxi ...)</t>
  </si>
  <si>
    <t>Totale viaggi e accoglienza</t>
  </si>
  <si>
    <t>TOTALE COMPLESSIVO</t>
  </si>
  <si>
    <t>Cofinanziamento da parte della WEB TV d'Ateneo</t>
  </si>
  <si>
    <t>attrezzature - locali</t>
  </si>
  <si>
    <t>locali (luce, telefono, pulizia, sorveglianza)</t>
  </si>
  <si>
    <t>Attrezzature: 2 telecamere HD modello XXX - 2 radiomicrofoni sennheiser (modello XXX) - intero parco luci - stazione di montaggio con premiere e regolare licenza )</t>
  </si>
  <si>
    <t>Totale cofinanziamento</t>
  </si>
  <si>
    <t>Tempistica previsionale progetto "Are You Series"</t>
  </si>
  <si>
    <t>FASI PRODUZIONE</t>
  </si>
  <si>
    <t>Aprile</t>
  </si>
  <si>
    <t>Maggio</t>
  </si>
  <si>
    <t>Giugno</t>
  </si>
  <si>
    <t>Luglio</t>
  </si>
  <si>
    <t>Agosto</t>
  </si>
  <si>
    <t>Settembre</t>
  </si>
  <si>
    <t>Ottobre</t>
  </si>
  <si>
    <t>Novembre</t>
  </si>
  <si>
    <t>Dicembre</t>
  </si>
  <si>
    <t>Pre-Produzione</t>
  </si>
  <si>
    <t>Produzione esecutiva
 tramite tutor</t>
  </si>
  <si>
    <t>In collaborazione con l’ufficio stampa si occuperà della produzione di tutti i prodotti visivi: quindi disporrà testi e  immagini nel modo più piacevole e al tempo stesso più funzionale per il pubblico. Il grafico inoltre, insieme al web master, designerà e selezionerà i colori e i font adatti al progetto sia per il sito sia per la progettazione di eventuali loghi in  modo da dare al prodotto la corretta forma visiva in base al messaggio che esso dovrà comunicare</t>
  </si>
  <si>
    <t>Coordina le iniziative multimediali, interpreta intenzioni e iniziative del gruppo redazionale  e le trasforma in un progetto coordinato di comunicazione. Si occuperà di realizzare, pubblicare e gestire  sito web dedicato alla serie di episodi da realizzare; Si occuperà inoltre di gestire le pagine dedicate sui social network insieme all’ufficio stampa preposto.</t>
  </si>
  <si>
    <t>Descrive, scena per scena, le azioni compiute dai personaggi. Indica i luoghi, l'arco temporale, i personaggi coinvolti. Il contributo dello sceneggiatore è preliminare alla stesura del piano di produzione.</t>
  </si>
  <si>
    <t>Si occupa dell'organizzazione delle riprese; chiede i permessi e le autorizzazioni; si occupa dei contratti.</t>
  </si>
  <si>
    <t>L'operatore di ripresa si occupa delle registrazioni video. Segue le indicazioni del direttore della fotografia e del regista, si occupa dell'aspetto meramente tecnico delle riprese.</t>
  </si>
  <si>
    <t>L'assistente operatore si occupa di assistere tecnicamente l'operatore nellla gestione della macchina e dei suoi movimenti. Molto spesso assume anche il ruolo di fuochista, ponendo attenzione al fuoco in base ai “segnali” presenti sulla scena.</t>
  </si>
  <si>
    <t>assistente alla regìa</t>
  </si>
  <si>
    <t>L'assistente alla regìa integra il lavoro organizzativo del regista nel coordinare attori e tecnici di ripresa.</t>
  </si>
  <si>
    <t>Il regista sviluppa la sceneggiatura, dandole forma di racconto audiovisivo. Coordina il lavoro dei tecnici e degli attori. Sceglie le soluzioni tecniche e artistiche, in concerto con il direttore della fotografia.</t>
  </si>
  <si>
    <t>fonico in presa diretta</t>
  </si>
  <si>
    <t>Il fonico in presa diretta si occupa della registrazione del suono, grazie alla collaborazione del microfonista. È il responsabile del suono sul set.</t>
  </si>
  <si>
    <t>Si occupa della ripresa del suono per mezzo del posizionamento dei microfoni. Risponde alle indicazioni del fonico e a lui rende conto.</t>
  </si>
  <si>
    <t>Riproduce in forma di fotografia statica le inquadrature scelte dal regista. Inoltre si occupa della realizzazione del back-stage fotografico del set. Produce il materiale per la comunicazione del progetto audiovisivo.</t>
  </si>
  <si>
    <t>Il direttore della fotografia è il responsabile dell'illuminazione del set. Crea una specifica atmosfera visiva. Lavora a stretto contatto con il regista, con il quale condivide le  scelte artistiche del progetto visivo.</t>
  </si>
  <si>
    <t>Lo scenografo dà forma alla scena, costruendo elementi statici e dinamici utili all'azione dei personaggi.</t>
  </si>
  <si>
    <t>post-produzione video (montatore e 2 tecnici per il compositing e l'animazione)</t>
  </si>
  <si>
    <t>I tecnici di postproduzione si occuperanno del montaggio delle scene, su indicazione del regista e dell'ideazione e dello sviluppo delle animazioni digitali.</t>
  </si>
  <si>
    <t>Il montatore del suono si occupa del missaggio delle registrazioni sonore e degli effetti sonori, durante la fase di postproduzione.</t>
  </si>
  <si>
    <t>Il musicista compone e realizza le musiche del progetto audiovisivo.</t>
  </si>
  <si>
    <t>grafico</t>
  </si>
  <si>
    <t>sceneggiatore</t>
  </si>
  <si>
    <t>scenografo</t>
  </si>
  <si>
    <t>addetto ufficio stampa</t>
  </si>
  <si>
    <t>addetto stampa e comunicazione</t>
  </si>
  <si>
    <t>Definizione della campagna di comunicazione del prodotto finale (anche in sinergia con il comparto comunicativo di Milano Film Festival) e delle strategie specifiche di promozione su web e social media. Redazione comunicati stampa, press book, organizzazione conferenze stampa, cura dei rapporti con le testate giornalistiche e monitoraggio feedback della rete, rassegna stampa. Gestione contenuti sito web e social network.</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</si>
</sst>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2]\ #,##0.00;[$€-2]&quot; -&quot;#,##0.00"/>
  </numFmts>
  <fonts count="9" x14ac:knownFonts="1">
    <font>
      <sz val="10"/>
      <color rgb="FF000000"/>
      <name val="Arial"/>
      <family val="2"/>
      <charset val="1"/>
    </font>
    <font>
      <b/>
      <sz val="10"/>
      <color rgb="FF000000"/>
      <name val="Arial"/>
      <family val="2"/>
      <charset val="1"/>
    </font>
    <font>
      <sz val="10"/>
      <color rgb="FFFFFFFF"/>
      <name val="Arial"/>
      <family val="2"/>
      <charset val="1"/>
    </font>
    <font>
      <sz val="8"/>
      <color rgb="FF000000"/>
      <name val="Arial"/>
      <family val="2"/>
      <charset val="1"/>
    </font>
    <font>
      <b/>
      <sz val="10"/>
      <color rgb="FFFFFFFF"/>
      <name val="Arial"/>
      <family val="2"/>
      <charset val="1"/>
    </font>
    <font>
      <b/>
      <sz val="12"/>
      <color rgb="FF000000"/>
      <name val="Arial"/>
      <family val="2"/>
      <charset val="1"/>
    </font>
    <font>
      <b/>
      <sz val="12"/>
      <color rgb="FFFFFFFF"/>
      <name val="Arial"/>
      <family val="2"/>
      <charset val="1"/>
    </font>
    <font>
      <b/>
      <sz val="12"/>
      <name val="Arial"/>
      <family val="2"/>
      <charset val="1"/>
    </font>
    <font>
      <sz val="10"/>
      <color rgb="FF800080"/>
      <name val="Arial"/>
      <family val="2"/>
      <charset val="1"/>
    </font>
  </fonts>
  <fills count="15">
    <fill>
      <patternFill patternType="none"/>
    </fill>
    <fill>
      <patternFill patternType="gray125"/>
    </fill>
    <fill>
      <patternFill patternType="solid">
        <fgColor rgb="FFC0C0C0"/>
        <bgColor rgb="FFCCCCFF"/>
      </patternFill>
    </fill>
    <fill>
      <patternFill patternType="solid">
        <fgColor rgb="FF666699"/>
        <bgColor rgb="FF808080"/>
      </patternFill>
    </fill>
    <fill>
      <patternFill patternType="solid">
        <fgColor rgb="FFFFFFFF"/>
        <bgColor rgb="FFFFFFCC"/>
      </patternFill>
    </fill>
    <fill>
      <patternFill patternType="solid">
        <fgColor rgb="FF33CCCC"/>
        <bgColor rgb="FF00CCFF"/>
      </patternFill>
    </fill>
    <fill>
      <patternFill patternType="solid">
        <fgColor rgb="FFFF0000"/>
        <bgColor rgb="FF993300"/>
      </patternFill>
    </fill>
    <fill>
      <patternFill patternType="solid">
        <fgColor rgb="FF339966"/>
        <bgColor rgb="FF008080"/>
      </patternFill>
    </fill>
    <fill>
      <patternFill patternType="solid">
        <fgColor rgb="FF333399"/>
        <bgColor rgb="FF003366"/>
      </patternFill>
    </fill>
    <fill>
      <patternFill patternType="solid">
        <fgColor rgb="FF969696"/>
        <bgColor rgb="FF808080"/>
      </patternFill>
    </fill>
    <fill>
      <patternFill patternType="solid">
        <fgColor rgb="FF800080"/>
        <bgColor rgb="FF800080"/>
      </patternFill>
    </fill>
    <fill>
      <patternFill patternType="solid">
        <fgColor rgb="FF0066CC"/>
        <bgColor rgb="FF008080"/>
      </patternFill>
    </fill>
    <fill>
      <patternFill patternType="solid">
        <fgColor rgb="FFFF8080"/>
        <bgColor rgb="FFFF99CC"/>
      </patternFill>
    </fill>
    <fill>
      <patternFill patternType="solid">
        <fgColor rgb="FFFFFF99"/>
        <bgColor rgb="FFFFFFCC"/>
      </patternFill>
    </fill>
    <fill>
      <patternFill patternType="solid">
        <fgColor rgb="FF99CCFF"/>
        <bgColor rgb="FFCCCCFF"/>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medium">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s>
  <cellStyleXfs count="1">
    <xf numFmtId="0" fontId="0" fillId="0" borderId="0"/>
  </cellStyleXfs>
  <cellXfs count="134">
    <xf numFmtId="0" fontId="0" fillId="0" borderId="0" xfId="0"/>
    <xf numFmtId="0" fontId="1" fillId="2" borderId="1" xfId="0" applyFont="1" applyFill="1" applyBorder="1" applyAlignment="1">
      <alignment horizontal="left" vertical="center" wrapText="1"/>
    </xf>
    <xf numFmtId="0" fontId="0" fillId="0" borderId="2" xfId="0" applyFont="1" applyBorder="1"/>
    <xf numFmtId="0" fontId="0" fillId="0" borderId="0" xfId="0" applyFont="1"/>
    <xf numFmtId="0" fontId="1" fillId="2" borderId="1" xfId="0" applyFont="1" applyFill="1" applyBorder="1" applyAlignment="1">
      <alignment wrapText="1"/>
    </xf>
    <xf numFmtId="0" fontId="1" fillId="2" borderId="1" xfId="0" applyFont="1" applyFill="1" applyBorder="1" applyAlignment="1">
      <alignment horizontal="left" wrapText="1"/>
    </xf>
    <xf numFmtId="0" fontId="0" fillId="0" borderId="0" xfId="0" applyFont="1" applyAlignment="1">
      <alignment wrapText="1"/>
    </xf>
    <xf numFmtId="0" fontId="1" fillId="2" borderId="1" xfId="0" applyFont="1" applyFill="1" applyBorder="1" applyAlignment="1">
      <alignment horizontal="left"/>
    </xf>
    <xf numFmtId="164" fontId="1" fillId="2" borderId="1" xfId="0" applyNumberFormat="1" applyFont="1" applyFill="1" applyBorder="1"/>
    <xf numFmtId="3" fontId="2" fillId="3" borderId="1" xfId="0" applyNumberFormat="1" applyFont="1" applyFill="1" applyBorder="1" applyAlignment="1">
      <alignment wrapText="1"/>
    </xf>
    <xf numFmtId="3" fontId="0" fillId="3" borderId="3" xfId="0" applyNumberFormat="1" applyFont="1" applyFill="1" applyBorder="1" applyAlignment="1">
      <alignment wrapText="1"/>
    </xf>
    <xf numFmtId="0" fontId="0" fillId="3" borderId="4" xfId="0" applyFont="1" applyFill="1" applyBorder="1" applyAlignment="1">
      <alignment horizontal="center"/>
    </xf>
    <xf numFmtId="0" fontId="0" fillId="3" borderId="4" xfId="0" applyFont="1" applyFill="1" applyBorder="1" applyAlignment="1">
      <alignment horizontal="left"/>
    </xf>
    <xf numFmtId="3" fontId="0" fillId="3" borderId="4" xfId="0" applyNumberFormat="1" applyFont="1" applyFill="1" applyBorder="1" applyAlignment="1">
      <alignment wrapText="1"/>
    </xf>
    <xf numFmtId="3" fontId="0" fillId="3" borderId="5" xfId="0" applyNumberFormat="1" applyFont="1" applyFill="1" applyBorder="1" applyAlignment="1">
      <alignment wrapText="1"/>
    </xf>
    <xf numFmtId="3" fontId="2" fillId="4" borderId="1" xfId="0" applyNumberFormat="1" applyFont="1" applyFill="1" applyBorder="1" applyAlignment="1">
      <alignment wrapText="1"/>
    </xf>
    <xf numFmtId="3" fontId="0" fillId="4" borderId="1" xfId="0" applyNumberFormat="1" applyFont="1" applyFill="1" applyBorder="1" applyAlignment="1">
      <alignment wrapText="1"/>
    </xf>
    <xf numFmtId="0" fontId="0" fillId="0" borderId="1" xfId="0" applyFont="1" applyBorder="1" applyAlignment="1">
      <alignment horizontal="center"/>
    </xf>
    <xf numFmtId="0" fontId="0" fillId="4" borderId="1" xfId="0" applyFont="1" applyFill="1" applyBorder="1" applyAlignment="1">
      <alignment horizontal="left"/>
    </xf>
    <xf numFmtId="164" fontId="0" fillId="4" borderId="1" xfId="0" applyNumberFormat="1" applyFont="1" applyFill="1" applyBorder="1"/>
    <xf numFmtId="0" fontId="0" fillId="4" borderId="1" xfId="0" applyFont="1" applyFill="1" applyBorder="1" applyAlignment="1">
      <alignment horizontal="left" wrapText="1"/>
    </xf>
    <xf numFmtId="0" fontId="1" fillId="4" borderId="1" xfId="0" applyFont="1" applyFill="1" applyBorder="1"/>
    <xf numFmtId="3" fontId="2" fillId="5" borderId="1" xfId="0" applyNumberFormat="1" applyFont="1" applyFill="1" applyBorder="1" applyAlignment="1">
      <alignment wrapText="1"/>
    </xf>
    <xf numFmtId="0" fontId="2" fillId="5" borderId="3" xfId="0" applyFont="1" applyFill="1" applyBorder="1" applyAlignment="1">
      <alignment horizontal="left" wrapText="1"/>
    </xf>
    <xf numFmtId="0" fontId="2" fillId="5" borderId="4" xfId="0" applyFont="1" applyFill="1" applyBorder="1" applyAlignment="1">
      <alignment horizontal="left"/>
    </xf>
    <xf numFmtId="164" fontId="2" fillId="5" borderId="4" xfId="0" applyNumberFormat="1" applyFont="1" applyFill="1" applyBorder="1"/>
    <xf numFmtId="0" fontId="4" fillId="5" borderId="5" xfId="0" applyFont="1" applyFill="1" applyBorder="1"/>
    <xf numFmtId="0" fontId="0" fillId="0" borderId="1" xfId="0" applyFont="1" applyBorder="1" applyAlignment="1">
      <alignment horizontal="left"/>
    </xf>
    <xf numFmtId="164" fontId="0" fillId="0" borderId="1" xfId="0" applyNumberFormat="1" applyFont="1" applyBorder="1"/>
    <xf numFmtId="0" fontId="1" fillId="0" borderId="1" xfId="0" applyFont="1" applyBorder="1"/>
    <xf numFmtId="3" fontId="2" fillId="6" borderId="1" xfId="0" applyNumberFormat="1" applyFont="1" applyFill="1" applyBorder="1" applyAlignment="1">
      <alignment wrapText="1"/>
    </xf>
    <xf numFmtId="0" fontId="2" fillId="6" borderId="1" xfId="0" applyFont="1" applyFill="1" applyBorder="1" applyAlignment="1">
      <alignment horizontal="center"/>
    </xf>
    <xf numFmtId="0" fontId="2" fillId="6" borderId="1" xfId="0" applyFont="1" applyFill="1" applyBorder="1" applyAlignment="1">
      <alignment horizontal="left"/>
    </xf>
    <xf numFmtId="164" fontId="2" fillId="6" borderId="1" xfId="0" applyNumberFormat="1" applyFont="1" applyFill="1" applyBorder="1"/>
    <xf numFmtId="0" fontId="4" fillId="6" borderId="1" xfId="0" applyFont="1" applyFill="1" applyBorder="1"/>
    <xf numFmtId="3" fontId="0" fillId="0" borderId="1" xfId="0" applyNumberFormat="1" applyFont="1" applyBorder="1" applyAlignment="1">
      <alignment wrapText="1"/>
    </xf>
    <xf numFmtId="3" fontId="0" fillId="0" borderId="1" xfId="0" applyNumberFormat="1" applyFont="1" applyBorder="1" applyAlignment="1">
      <alignment horizontal="left" wrapText="1"/>
    </xf>
    <xf numFmtId="0" fontId="4" fillId="4" borderId="1" xfId="0" applyFont="1" applyFill="1" applyBorder="1"/>
    <xf numFmtId="0" fontId="0" fillId="0" borderId="5" xfId="0" applyFont="1" applyBorder="1"/>
    <xf numFmtId="0" fontId="0" fillId="4" borderId="1" xfId="0" applyFont="1" applyFill="1" applyBorder="1" applyAlignment="1">
      <alignment horizontal="center"/>
    </xf>
    <xf numFmtId="0" fontId="0" fillId="4" borderId="2" xfId="0" applyFont="1" applyFill="1" applyBorder="1"/>
    <xf numFmtId="0" fontId="0" fillId="4" borderId="0" xfId="0" applyFont="1" applyFill="1"/>
    <xf numFmtId="3" fontId="2" fillId="7" borderId="1" xfId="0" applyNumberFormat="1" applyFont="1" applyFill="1" applyBorder="1" applyAlignment="1">
      <alignment wrapText="1"/>
    </xf>
    <xf numFmtId="0" fontId="2" fillId="7" borderId="1" xfId="0" applyFont="1" applyFill="1" applyBorder="1" applyAlignment="1">
      <alignment horizontal="center"/>
    </xf>
    <xf numFmtId="0" fontId="2" fillId="7" borderId="1" xfId="0" applyFont="1" applyFill="1" applyBorder="1" applyAlignment="1">
      <alignment horizontal="left"/>
    </xf>
    <xf numFmtId="164" fontId="2" fillId="7" borderId="1" xfId="0" applyNumberFormat="1" applyFont="1" applyFill="1" applyBorder="1" applyAlignment="1">
      <alignment horizontal="center"/>
    </xf>
    <xf numFmtId="164" fontId="2" fillId="7" borderId="1" xfId="0" applyNumberFormat="1" applyFont="1" applyFill="1" applyBorder="1"/>
    <xf numFmtId="0" fontId="4" fillId="7" borderId="1" xfId="0" applyFont="1" applyFill="1" applyBorder="1"/>
    <xf numFmtId="0" fontId="0" fillId="0" borderId="3" xfId="0" applyFont="1" applyBorder="1"/>
    <xf numFmtId="0" fontId="0" fillId="0" borderId="4" xfId="0" applyFont="1" applyBorder="1"/>
    <xf numFmtId="164" fontId="0" fillId="0" borderId="5" xfId="0" applyNumberFormat="1" applyFont="1" applyBorder="1"/>
    <xf numFmtId="0" fontId="0" fillId="0" borderId="1" xfId="0" applyFont="1" applyBorder="1" applyAlignment="1">
      <alignment horizontal="right" wrapText="1"/>
    </xf>
    <xf numFmtId="164" fontId="1" fillId="0" borderId="1" xfId="0" applyNumberFormat="1" applyFont="1" applyBorder="1"/>
    <xf numFmtId="0" fontId="1" fillId="0" borderId="1" xfId="0" applyFont="1" applyBorder="1" applyAlignment="1">
      <alignment horizontal="center" wrapText="1"/>
    </xf>
    <xf numFmtId="0" fontId="0" fillId="0" borderId="1" xfId="0" applyFont="1" applyBorder="1"/>
    <xf numFmtId="0" fontId="0" fillId="0" borderId="1" xfId="0" applyFont="1" applyBorder="1" applyAlignment="1">
      <alignment horizontal="center" wrapText="1"/>
    </xf>
    <xf numFmtId="0" fontId="1" fillId="5" borderId="1" xfId="0" applyFont="1" applyFill="1" applyBorder="1" applyAlignment="1">
      <alignment horizontal="left" wrapText="1"/>
    </xf>
    <xf numFmtId="164" fontId="0" fillId="5" borderId="1" xfId="0" applyNumberFormat="1" applyFont="1" applyFill="1" applyBorder="1"/>
    <xf numFmtId="164" fontId="5" fillId="5" borderId="1" xfId="0" applyNumberFormat="1" applyFont="1" applyFill="1" applyBorder="1"/>
    <xf numFmtId="0" fontId="2" fillId="8" borderId="6" xfId="0" applyFont="1" applyFill="1" applyBorder="1" applyAlignment="1">
      <alignment horizontal="left" wrapText="1"/>
    </xf>
    <xf numFmtId="164" fontId="2" fillId="8" borderId="6" xfId="0" applyNumberFormat="1" applyFont="1" applyFill="1" applyBorder="1"/>
    <xf numFmtId="0" fontId="4" fillId="8" borderId="6" xfId="0" applyFont="1" applyFill="1" applyBorder="1"/>
    <xf numFmtId="0" fontId="2" fillId="8" borderId="7" xfId="0" applyFont="1" applyFill="1" applyBorder="1" applyAlignment="1">
      <alignment horizontal="left" wrapText="1"/>
    </xf>
    <xf numFmtId="164" fontId="2" fillId="8" borderId="7" xfId="0" applyNumberFormat="1" applyFont="1" applyFill="1" applyBorder="1"/>
    <xf numFmtId="0" fontId="4" fillId="8" borderId="7" xfId="0" applyFont="1" applyFill="1" applyBorder="1"/>
    <xf numFmtId="3" fontId="1" fillId="0" borderId="1" xfId="0" applyNumberFormat="1" applyFont="1" applyBorder="1" applyAlignment="1">
      <alignment wrapText="1"/>
    </xf>
    <xf numFmtId="0" fontId="0" fillId="4" borderId="1" xfId="0" applyFont="1" applyFill="1" applyBorder="1" applyAlignment="1">
      <alignment horizontal="right" wrapText="1"/>
    </xf>
    <xf numFmtId="0" fontId="0" fillId="0" borderId="6" xfId="0" applyFont="1" applyBorder="1" applyAlignment="1">
      <alignment horizontal="left"/>
    </xf>
    <xf numFmtId="0" fontId="0" fillId="0" borderId="6" xfId="0" applyFont="1" applyBorder="1"/>
    <xf numFmtId="0" fontId="5" fillId="9" borderId="9" xfId="0" applyFont="1" applyFill="1" applyBorder="1" applyAlignment="1">
      <alignment horizontal="center"/>
    </xf>
    <xf numFmtId="0" fontId="5" fillId="9" borderId="10" xfId="0" applyFont="1" applyFill="1" applyBorder="1"/>
    <xf numFmtId="0" fontId="5" fillId="9" borderId="11" xfId="0" applyFont="1" applyFill="1" applyBorder="1"/>
    <xf numFmtId="0" fontId="5" fillId="9" borderId="12" xfId="0" applyFont="1" applyFill="1" applyBorder="1"/>
    <xf numFmtId="0" fontId="5" fillId="9" borderId="13" xfId="0" applyFont="1" applyFill="1" applyBorder="1"/>
    <xf numFmtId="0" fontId="6" fillId="3" borderId="14" xfId="0" applyFont="1" applyFill="1" applyBorder="1"/>
    <xf numFmtId="0" fontId="5" fillId="10" borderId="15" xfId="0" applyFont="1" applyFill="1" applyBorder="1"/>
    <xf numFmtId="0" fontId="7" fillId="0" borderId="15" xfId="0" applyFont="1" applyBorder="1"/>
    <xf numFmtId="0" fontId="5" fillId="0" borderId="15" xfId="0" applyFont="1" applyBorder="1"/>
    <xf numFmtId="0" fontId="5" fillId="10" borderId="16" xfId="0" applyFont="1" applyFill="1" applyBorder="1"/>
    <xf numFmtId="0" fontId="8" fillId="10" borderId="17" xfId="0" applyFont="1" applyFill="1" applyBorder="1" applyAlignment="1">
      <alignment wrapText="1"/>
    </xf>
    <xf numFmtId="0" fontId="6" fillId="5" borderId="18" xfId="0" applyFont="1" applyFill="1" applyBorder="1"/>
    <xf numFmtId="0" fontId="5" fillId="11" borderId="1" xfId="0" applyFont="1" applyFill="1" applyBorder="1"/>
    <xf numFmtId="0" fontId="5" fillId="0" borderId="1" xfId="0" applyFont="1" applyBorder="1"/>
    <xf numFmtId="0" fontId="5" fillId="0" borderId="3" xfId="0" applyFont="1" applyBorder="1"/>
    <xf numFmtId="0" fontId="0" fillId="0" borderId="19" xfId="0" applyBorder="1" applyAlignment="1">
      <alignment wrapText="1"/>
    </xf>
    <xf numFmtId="0" fontId="6" fillId="6" borderId="18" xfId="0" applyFont="1" applyFill="1" applyBorder="1"/>
    <xf numFmtId="0" fontId="5" fillId="12" borderId="1" xfId="0" applyFont="1" applyFill="1" applyBorder="1"/>
    <xf numFmtId="0" fontId="5" fillId="12" borderId="3" xfId="0" applyFont="1" applyFill="1" applyBorder="1"/>
    <xf numFmtId="0" fontId="6" fillId="7" borderId="18" xfId="0" applyFont="1" applyFill="1" applyBorder="1"/>
    <xf numFmtId="0" fontId="5" fillId="13" borderId="3" xfId="0" applyFont="1" applyFill="1" applyBorder="1"/>
    <xf numFmtId="0" fontId="5" fillId="13" borderId="1" xfId="0" applyFont="1" applyFill="1" applyBorder="1"/>
    <xf numFmtId="0" fontId="6" fillId="8" borderId="20" xfId="0" applyFont="1" applyFill="1" applyBorder="1" applyAlignment="1">
      <alignment wrapText="1"/>
    </xf>
    <xf numFmtId="0" fontId="5" fillId="0" borderId="21" xfId="0" applyFont="1" applyBorder="1"/>
    <xf numFmtId="0" fontId="5" fillId="14" borderId="21" xfId="0" applyFont="1" applyFill="1" applyBorder="1"/>
    <xf numFmtId="0" fontId="5" fillId="14" borderId="22" xfId="0" applyFont="1" applyFill="1" applyBorder="1"/>
    <xf numFmtId="0" fontId="0" fillId="0" borderId="23" xfId="0" applyBorder="1" applyAlignment="1">
      <alignment wrapText="1"/>
    </xf>
    <xf numFmtId="0" fontId="0" fillId="0" borderId="0" xfId="0" applyFont="1" applyBorder="1"/>
    <xf numFmtId="0" fontId="1" fillId="0" borderId="0" xfId="0" applyFont="1"/>
    <xf numFmtId="164" fontId="1" fillId="2" borderId="1" xfId="0" applyNumberFormat="1" applyFont="1" applyFill="1" applyBorder="1" applyAlignment="1">
      <alignment vertical="center"/>
    </xf>
    <xf numFmtId="3" fontId="0" fillId="3" borderId="3" xfId="0" applyNumberFormat="1" applyFont="1" applyFill="1" applyBorder="1" applyAlignment="1">
      <alignment horizontal="left" vertical="center" wrapText="1"/>
    </xf>
    <xf numFmtId="3" fontId="0" fillId="3" borderId="5" xfId="0" applyNumberFormat="1" applyFont="1" applyFill="1" applyBorder="1" applyAlignment="1">
      <alignment vertical="center" wrapText="1"/>
    </xf>
    <xf numFmtId="3" fontId="0" fillId="4" borderId="1" xfId="0" applyNumberFormat="1" applyFont="1" applyFill="1" applyBorder="1" applyAlignment="1">
      <alignment horizontal="left" vertical="center" wrapText="1"/>
    </xf>
    <xf numFmtId="0" fontId="0" fillId="4" borderId="1" xfId="0" applyFont="1" applyFill="1" applyBorder="1" applyAlignment="1">
      <alignment horizontal="justify" vertical="center" wrapText="1"/>
    </xf>
    <xf numFmtId="0" fontId="0" fillId="0" borderId="0" xfId="0" applyFont="1" applyAlignment="1">
      <alignment vertical="center" wrapText="1"/>
    </xf>
    <xf numFmtId="0" fontId="0" fillId="4" borderId="1" xfId="0" applyFont="1" applyFill="1" applyBorder="1" applyAlignment="1">
      <alignment horizontal="left" vertical="center" wrapText="1"/>
    </xf>
    <xf numFmtId="0" fontId="0" fillId="4" borderId="1" xfId="0" applyFont="1" applyFill="1" applyBorder="1" applyAlignment="1">
      <alignment vertical="center" wrapText="1"/>
    </xf>
    <xf numFmtId="0" fontId="2" fillId="5" borderId="3" xfId="0" applyFont="1" applyFill="1" applyBorder="1" applyAlignment="1">
      <alignment horizontal="left" vertical="center" wrapText="1"/>
    </xf>
    <xf numFmtId="0" fontId="4" fillId="5" borderId="5" xfId="0" applyFont="1" applyFill="1" applyBorder="1" applyAlignment="1">
      <alignment vertical="center"/>
    </xf>
    <xf numFmtId="3" fontId="2" fillId="6" borderId="1" xfId="0" applyNumberFormat="1" applyFont="1" applyFill="1" applyBorder="1" applyAlignment="1">
      <alignment horizontal="left" vertical="center" wrapText="1"/>
    </xf>
    <xf numFmtId="0" fontId="4" fillId="6" borderId="1" xfId="0" applyFont="1" applyFill="1" applyBorder="1" applyAlignment="1">
      <alignment vertical="center"/>
    </xf>
    <xf numFmtId="3" fontId="0" fillId="0" borderId="1" xfId="0" applyNumberFormat="1" applyFont="1" applyBorder="1" applyAlignment="1">
      <alignment horizontal="left" vertical="center" wrapText="1"/>
    </xf>
    <xf numFmtId="3" fontId="2" fillId="7" borderId="1" xfId="0" applyNumberFormat="1" applyFont="1" applyFill="1" applyBorder="1" applyAlignment="1">
      <alignment horizontal="left" vertical="center" wrapText="1"/>
    </xf>
    <xf numFmtId="0" fontId="4" fillId="7" borderId="1" xfId="0" applyFont="1" applyFill="1" applyBorder="1" applyAlignment="1">
      <alignment vertical="center"/>
    </xf>
    <xf numFmtId="3" fontId="0" fillId="4" borderId="1" xfId="0" applyNumberFormat="1" applyFill="1" applyBorder="1" applyAlignment="1">
      <alignment horizontal="left" vertical="center" wrapText="1"/>
    </xf>
    <xf numFmtId="0" fontId="0" fillId="4" borderId="1" xfId="0" applyFill="1" applyBorder="1" applyAlignment="1">
      <alignment horizontal="left" vertical="center" wrapText="1"/>
    </xf>
    <xf numFmtId="3" fontId="0" fillId="4" borderId="1" xfId="0" applyNumberFormat="1" applyFill="1" applyBorder="1" applyAlignment="1">
      <alignment wrapText="1"/>
    </xf>
    <xf numFmtId="0" fontId="0" fillId="4" borderId="1" xfId="0" applyFill="1" applyBorder="1" applyAlignment="1">
      <alignment horizontal="left" wrapText="1"/>
    </xf>
    <xf numFmtId="3" fontId="0" fillId="0" borderId="1" xfId="0" applyNumberFormat="1" applyBorder="1" applyAlignment="1">
      <alignment wrapText="1"/>
    </xf>
    <xf numFmtId="0" fontId="0" fillId="0" borderId="1" xfId="0" applyFont="1" applyBorder="1" applyAlignment="1">
      <alignment wrapText="1"/>
    </xf>
    <xf numFmtId="0" fontId="1" fillId="0" borderId="1" xfId="0" applyFont="1" applyBorder="1" applyAlignment="1">
      <alignment wrapText="1"/>
    </xf>
    <xf numFmtId="0" fontId="1" fillId="2" borderId="1" xfId="0" applyFont="1" applyFill="1" applyBorder="1" applyAlignment="1">
      <alignment horizontal="center"/>
    </xf>
    <xf numFmtId="0" fontId="2" fillId="5" borderId="4" xfId="0" applyFont="1" applyFill="1" applyBorder="1" applyAlignment="1">
      <alignment horizontal="center"/>
    </xf>
    <xf numFmtId="3" fontId="0" fillId="0" borderId="1" xfId="0" applyNumberFormat="1" applyFont="1" applyBorder="1" applyAlignment="1">
      <alignment horizontal="center" wrapText="1"/>
    </xf>
    <xf numFmtId="0" fontId="0" fillId="0" borderId="4" xfId="0" applyFont="1" applyBorder="1" applyAlignment="1">
      <alignment horizontal="center"/>
    </xf>
    <xf numFmtId="0" fontId="0" fillId="5" borderId="1" xfId="0" applyFont="1" applyFill="1" applyBorder="1" applyAlignment="1">
      <alignment horizontal="center"/>
    </xf>
    <xf numFmtId="0" fontId="2" fillId="8" borderId="6" xfId="0" applyFont="1" applyFill="1" applyBorder="1" applyAlignment="1">
      <alignment horizontal="center"/>
    </xf>
    <xf numFmtId="0" fontId="2" fillId="8" borderId="7" xfId="0" applyFont="1" applyFill="1" applyBorder="1" applyAlignment="1">
      <alignment horizontal="center"/>
    </xf>
    <xf numFmtId="0" fontId="0" fillId="0" borderId="6" xfId="0" applyFont="1" applyBorder="1" applyAlignment="1">
      <alignment horizontal="center"/>
    </xf>
    <xf numFmtId="0" fontId="0" fillId="0" borderId="0" xfId="0" applyAlignment="1">
      <alignment horizontal="center"/>
    </xf>
    <xf numFmtId="0" fontId="1" fillId="2" borderId="1" xfId="0" applyFont="1" applyFill="1" applyBorder="1" applyAlignment="1">
      <alignment horizontal="left" vertical="center" wrapText="1"/>
    </xf>
    <xf numFmtId="0" fontId="1" fillId="2" borderId="1" xfId="0" applyFont="1" applyFill="1" applyBorder="1" applyAlignment="1">
      <alignment horizontal="left" wrapText="1"/>
    </xf>
    <xf numFmtId="0" fontId="1" fillId="2" borderId="1" xfId="0" applyFont="1" applyFill="1" applyBorder="1" applyAlignment="1">
      <alignment horizontal="center" vertical="center"/>
    </xf>
    <xf numFmtId="0" fontId="3" fillId="0" borderId="0" xfId="0" applyFont="1" applyBorder="1" applyAlignment="1">
      <alignment horizontal="left" vertical="center" wrapText="1"/>
    </xf>
    <xf numFmtId="0" fontId="5" fillId="9" borderId="8" xfId="0" applyFont="1" applyFill="1" applyBorder="1" applyAlignment="1">
      <alignment horizontal="center"/>
    </xf>
  </cellXfs>
  <cellStyles count="1">
    <cellStyle name="Normale"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zoomScale="65" zoomScaleNormal="65" workbookViewId="0">
      <selection activeCell="A7" sqref="A7:XFD7"/>
    </sheetView>
  </sheetViews>
  <sheetFormatPr defaultRowHeight="12.75" x14ac:dyDescent="0.2"/>
  <cols>
    <col min="1" max="2" width="49.7109375"/>
    <col min="3" max="3" width="9.28515625" style="128"/>
    <col min="4" max="4" width="13.7109375" style="128"/>
    <col min="5" max="5" width="15"/>
    <col min="6" max="6" width="13.7109375"/>
    <col min="7" max="7" width="16.140625"/>
    <col min="9" max="9" width="16.28515625"/>
  </cols>
  <sheetData>
    <row r="1" spans="1:9" ht="18.75" customHeight="1" x14ac:dyDescent="0.2">
      <c r="A1" s="129" t="s">
        <v>0</v>
      </c>
      <c r="B1" s="129"/>
      <c r="C1" s="129"/>
      <c r="D1" s="129"/>
      <c r="E1" s="129"/>
      <c r="F1" s="129"/>
      <c r="G1" s="129"/>
      <c r="H1" s="2"/>
      <c r="I1" s="3"/>
    </row>
    <row r="2" spans="1:9" ht="12.75" customHeight="1" x14ac:dyDescent="0.2">
      <c r="A2" s="4" t="s">
        <v>1</v>
      </c>
      <c r="B2" s="4"/>
      <c r="C2" s="130" t="s">
        <v>2</v>
      </c>
      <c r="D2" s="130"/>
      <c r="E2" s="130"/>
      <c r="F2" s="130"/>
      <c r="G2" s="130"/>
      <c r="H2" s="2"/>
      <c r="I2" s="3"/>
    </row>
    <row r="3" spans="1:9" ht="42.75" customHeight="1" x14ac:dyDescent="0.2">
      <c r="A3" s="131" t="s">
        <v>3</v>
      </c>
      <c r="B3" s="131"/>
      <c r="C3" s="131"/>
      <c r="D3" s="131"/>
      <c r="E3" s="131"/>
      <c r="F3" s="131"/>
      <c r="G3" s="131"/>
      <c r="H3" s="2"/>
      <c r="I3" s="6"/>
    </row>
    <row r="4" spans="1:9" x14ac:dyDescent="0.2">
      <c r="A4" s="5" t="s">
        <v>4</v>
      </c>
      <c r="B4" s="5" t="s">
        <v>5</v>
      </c>
      <c r="C4" s="120" t="s">
        <v>6</v>
      </c>
      <c r="D4" s="120" t="s">
        <v>7</v>
      </c>
      <c r="E4" s="8" t="s">
        <v>8</v>
      </c>
      <c r="F4" s="8" t="s">
        <v>9</v>
      </c>
      <c r="G4" s="8"/>
      <c r="H4" s="2"/>
      <c r="I4" s="3"/>
    </row>
    <row r="5" spans="1:9" ht="21.75" customHeight="1" x14ac:dyDescent="0.2">
      <c r="A5" s="9" t="s">
        <v>10</v>
      </c>
      <c r="B5" s="10"/>
      <c r="C5" s="11"/>
      <c r="D5" s="11"/>
      <c r="E5" s="13"/>
      <c r="F5" s="13"/>
      <c r="G5" s="14"/>
      <c r="H5" s="2"/>
      <c r="I5" s="3"/>
    </row>
    <row r="6" spans="1:9" ht="25.5" customHeight="1" x14ac:dyDescent="0.2">
      <c r="A6" s="15"/>
      <c r="B6" s="115" t="s">
        <v>77</v>
      </c>
      <c r="C6" s="17">
        <v>2</v>
      </c>
      <c r="D6" s="39">
        <v>30</v>
      </c>
      <c r="E6" s="19">
        <v>3000</v>
      </c>
      <c r="F6" s="19">
        <f>E6*C6</f>
        <v>6000</v>
      </c>
      <c r="G6" s="20"/>
      <c r="H6" s="2"/>
      <c r="I6" s="3"/>
    </row>
    <row r="7" spans="1:9" ht="16.5" customHeight="1" x14ac:dyDescent="0.2">
      <c r="A7" s="16"/>
      <c r="B7" s="116" t="s">
        <v>74</v>
      </c>
      <c r="C7" s="17">
        <v>1</v>
      </c>
      <c r="D7" s="39">
        <v>7</v>
      </c>
      <c r="E7" s="19">
        <v>1500</v>
      </c>
      <c r="F7" s="19">
        <f>E7*C7</f>
        <v>1500</v>
      </c>
      <c r="G7" s="21"/>
      <c r="H7" s="2"/>
      <c r="I7" s="132" t="s">
        <v>11</v>
      </c>
    </row>
    <row r="8" spans="1:9" x14ac:dyDescent="0.2">
      <c r="A8" s="16"/>
      <c r="B8" s="20" t="s">
        <v>12</v>
      </c>
      <c r="C8" s="39">
        <v>1</v>
      </c>
      <c r="D8" s="39">
        <v>20</v>
      </c>
      <c r="E8" s="19">
        <v>1500</v>
      </c>
      <c r="F8" s="19">
        <f>E8*C8</f>
        <v>1500</v>
      </c>
      <c r="G8" s="21"/>
      <c r="H8" s="2"/>
      <c r="I8" s="132"/>
    </row>
    <row r="9" spans="1:9" ht="20.25" customHeight="1" x14ac:dyDescent="0.2">
      <c r="A9" s="22" t="s">
        <v>13</v>
      </c>
      <c r="B9" s="23"/>
      <c r="C9" s="121"/>
      <c r="D9" s="121"/>
      <c r="E9" s="25"/>
      <c r="F9" s="25"/>
      <c r="G9" s="26"/>
      <c r="H9" s="2"/>
      <c r="I9" s="132"/>
    </row>
    <row r="10" spans="1:9" ht="13.5" customHeight="1" x14ac:dyDescent="0.2">
      <c r="A10" s="16"/>
      <c r="B10" s="115" t="s">
        <v>75</v>
      </c>
      <c r="C10" s="17">
        <v>1</v>
      </c>
      <c r="D10" s="17">
        <v>48</v>
      </c>
      <c r="E10" s="28">
        <v>4000</v>
      </c>
      <c r="F10" s="28">
        <f>E10*C10</f>
        <v>4000</v>
      </c>
      <c r="G10" s="29"/>
      <c r="H10" s="2"/>
      <c r="I10" s="132"/>
    </row>
    <row r="11" spans="1:9" x14ac:dyDescent="0.2">
      <c r="A11" s="16"/>
      <c r="B11" s="16" t="s">
        <v>14</v>
      </c>
      <c r="C11" s="17">
        <v>1</v>
      </c>
      <c r="D11" s="17">
        <v>20</v>
      </c>
      <c r="E11" s="28">
        <v>2500</v>
      </c>
      <c r="F11" s="28">
        <f>E11*C11</f>
        <v>2500</v>
      </c>
      <c r="G11" s="29"/>
      <c r="H11" s="2"/>
      <c r="I11" s="3"/>
    </row>
    <row r="12" spans="1:9" ht="21.75" customHeight="1" x14ac:dyDescent="0.2">
      <c r="A12" s="30" t="s">
        <v>15</v>
      </c>
      <c r="B12" s="30"/>
      <c r="C12" s="31"/>
      <c r="D12" s="31"/>
      <c r="E12" s="33"/>
      <c r="F12" s="33"/>
      <c r="G12" s="34"/>
      <c r="H12" s="2"/>
      <c r="I12" s="3"/>
    </row>
    <row r="13" spans="1:9" ht="14.25" customHeight="1" x14ac:dyDescent="0.2">
      <c r="A13" s="35"/>
      <c r="B13" s="35" t="s">
        <v>16</v>
      </c>
      <c r="C13" s="122">
        <v>2</v>
      </c>
      <c r="D13" s="39">
        <v>30</v>
      </c>
      <c r="E13" s="28">
        <v>3000</v>
      </c>
      <c r="F13" s="19">
        <f t="shared" ref="F13:F20" si="0">E13*C13</f>
        <v>6000</v>
      </c>
      <c r="G13" s="37"/>
      <c r="H13" s="2"/>
      <c r="I13" s="3"/>
    </row>
    <row r="14" spans="1:9" ht="15" customHeight="1" x14ac:dyDescent="0.2">
      <c r="A14" s="35"/>
      <c r="B14" s="35" t="s">
        <v>17</v>
      </c>
      <c r="C14" s="17">
        <v>2</v>
      </c>
      <c r="D14" s="17">
        <v>28</v>
      </c>
      <c r="E14" s="28">
        <v>2500</v>
      </c>
      <c r="F14" s="28">
        <f t="shared" si="0"/>
        <v>5000</v>
      </c>
      <c r="G14" s="37"/>
      <c r="H14" s="2"/>
      <c r="I14" s="3"/>
    </row>
    <row r="15" spans="1:9" x14ac:dyDescent="0.2">
      <c r="A15" s="38"/>
      <c r="B15" s="35" t="s">
        <v>18</v>
      </c>
      <c r="C15" s="17">
        <v>1</v>
      </c>
      <c r="D15" s="17">
        <v>28</v>
      </c>
      <c r="E15" s="28">
        <v>2500</v>
      </c>
      <c r="F15" s="28">
        <f t="shared" si="0"/>
        <v>2500</v>
      </c>
      <c r="G15" s="29"/>
      <c r="H15" s="2"/>
      <c r="I15" s="3"/>
    </row>
    <row r="16" spans="1:9" x14ac:dyDescent="0.2">
      <c r="A16" s="35"/>
      <c r="B16" s="35" t="s">
        <v>19</v>
      </c>
      <c r="C16" s="17">
        <v>1</v>
      </c>
      <c r="D16" s="17">
        <v>40</v>
      </c>
      <c r="E16" s="28">
        <v>5000</v>
      </c>
      <c r="F16" s="28">
        <f t="shared" si="0"/>
        <v>5000</v>
      </c>
      <c r="G16" s="29"/>
      <c r="H16" s="2"/>
      <c r="I16" s="3"/>
    </row>
    <row r="17" spans="1:9" x14ac:dyDescent="0.2">
      <c r="A17" s="35"/>
      <c r="B17" s="35" t="s">
        <v>20</v>
      </c>
      <c r="C17" s="17">
        <v>1</v>
      </c>
      <c r="D17" s="17">
        <v>30</v>
      </c>
      <c r="E17" s="28">
        <v>3000</v>
      </c>
      <c r="F17" s="28">
        <f t="shared" si="0"/>
        <v>3000</v>
      </c>
      <c r="G17" s="29"/>
      <c r="H17" s="2"/>
      <c r="I17" s="3"/>
    </row>
    <row r="18" spans="1:9" x14ac:dyDescent="0.2">
      <c r="A18" s="38"/>
      <c r="B18" s="35" t="s">
        <v>21</v>
      </c>
      <c r="C18" s="17">
        <v>1</v>
      </c>
      <c r="D18" s="17">
        <v>16</v>
      </c>
      <c r="E18" s="28">
        <v>1500</v>
      </c>
      <c r="F18" s="28">
        <f t="shared" si="0"/>
        <v>1500</v>
      </c>
      <c r="G18" s="29"/>
      <c r="H18" s="2"/>
      <c r="I18" s="3"/>
    </row>
    <row r="19" spans="1:9" x14ac:dyDescent="0.2">
      <c r="A19" s="16"/>
      <c r="B19" s="16" t="s">
        <v>22</v>
      </c>
      <c r="C19" s="17">
        <v>1</v>
      </c>
      <c r="D19" s="17">
        <v>20</v>
      </c>
      <c r="E19" s="28">
        <v>2500</v>
      </c>
      <c r="F19" s="28">
        <f t="shared" si="0"/>
        <v>2500</v>
      </c>
      <c r="G19" s="29"/>
      <c r="H19" s="2"/>
      <c r="I19" s="3"/>
    </row>
    <row r="20" spans="1:9" x14ac:dyDescent="0.2">
      <c r="A20" s="16"/>
      <c r="B20" s="16" t="s">
        <v>23</v>
      </c>
      <c r="C20" s="17">
        <v>1</v>
      </c>
      <c r="D20" s="17">
        <v>30</v>
      </c>
      <c r="E20" s="28">
        <v>3000</v>
      </c>
      <c r="F20" s="19">
        <f t="shared" si="0"/>
        <v>3000</v>
      </c>
      <c r="G20" s="29"/>
      <c r="H20" s="2"/>
      <c r="I20" s="3"/>
    </row>
    <row r="21" spans="1:9" s="41" customFormat="1" x14ac:dyDescent="0.2">
      <c r="A21" s="16"/>
      <c r="B21" s="115" t="s">
        <v>76</v>
      </c>
      <c r="C21" s="39">
        <v>1</v>
      </c>
      <c r="D21" s="39">
        <v>15</v>
      </c>
      <c r="E21" s="19">
        <v>2000</v>
      </c>
      <c r="F21" s="19">
        <v>1000</v>
      </c>
      <c r="G21" s="21"/>
      <c r="H21" s="40"/>
    </row>
    <row r="22" spans="1:9" ht="21" customHeight="1" x14ac:dyDescent="0.2">
      <c r="A22" s="42" t="s">
        <v>24</v>
      </c>
      <c r="B22" s="42"/>
      <c r="C22" s="43"/>
      <c r="D22" s="43"/>
      <c r="E22" s="45"/>
      <c r="F22" s="46"/>
      <c r="G22" s="47"/>
      <c r="H22" s="2"/>
      <c r="I22" s="3"/>
    </row>
    <row r="23" spans="1:9" ht="25.5" customHeight="1" x14ac:dyDescent="0.2">
      <c r="A23" s="16"/>
      <c r="B23" s="16" t="s">
        <v>25</v>
      </c>
      <c r="C23" s="17">
        <v>3</v>
      </c>
      <c r="D23" s="17">
        <v>35</v>
      </c>
      <c r="E23" s="28">
        <v>5000</v>
      </c>
      <c r="F23" s="28">
        <f>E23*C23</f>
        <v>15000</v>
      </c>
      <c r="G23" s="29"/>
      <c r="H23" s="2"/>
      <c r="I23" s="3"/>
    </row>
    <row r="24" spans="1:9" x14ac:dyDescent="0.2">
      <c r="A24" s="35"/>
      <c r="B24" s="35" t="s">
        <v>26</v>
      </c>
      <c r="C24" s="17">
        <v>1</v>
      </c>
      <c r="D24" s="17">
        <v>20</v>
      </c>
      <c r="E24" s="28">
        <v>1500</v>
      </c>
      <c r="F24" s="28">
        <f>E24*C24</f>
        <v>1500</v>
      </c>
      <c r="G24" s="29"/>
      <c r="H24" s="2"/>
      <c r="I24" s="3"/>
    </row>
    <row r="25" spans="1:9" x14ac:dyDescent="0.2">
      <c r="A25" s="38"/>
      <c r="B25" s="117" t="s">
        <v>27</v>
      </c>
      <c r="C25" s="17">
        <v>1</v>
      </c>
      <c r="D25" s="17">
        <v>30</v>
      </c>
      <c r="E25" s="28">
        <v>2000</v>
      </c>
      <c r="F25" s="28">
        <f>E25*C25</f>
        <v>2000</v>
      </c>
      <c r="G25" s="29"/>
      <c r="H25" s="2"/>
      <c r="I25" s="3"/>
    </row>
    <row r="26" spans="1:9" x14ac:dyDescent="0.2">
      <c r="A26" s="35"/>
      <c r="B26" s="48"/>
      <c r="C26" s="123"/>
      <c r="D26" s="123"/>
      <c r="E26" s="49"/>
      <c r="F26" s="50"/>
      <c r="G26" s="29"/>
      <c r="H26" s="2"/>
      <c r="I26" s="3"/>
    </row>
    <row r="27" spans="1:9" x14ac:dyDescent="0.2">
      <c r="A27" s="118" t="s">
        <v>28</v>
      </c>
      <c r="B27" s="51"/>
      <c r="C27" s="17"/>
      <c r="D27" s="17"/>
      <c r="E27" s="28"/>
      <c r="F27" s="28"/>
      <c r="G27" s="52">
        <f>SUM(F6:F25)</f>
        <v>63500</v>
      </c>
      <c r="H27" s="2"/>
      <c r="I27" s="3"/>
    </row>
    <row r="28" spans="1:9" x14ac:dyDescent="0.2">
      <c r="A28" s="119" t="s">
        <v>29</v>
      </c>
      <c r="B28" s="53"/>
      <c r="C28" s="17"/>
      <c r="D28" s="17"/>
      <c r="E28" s="28"/>
      <c r="F28" s="28"/>
      <c r="G28" s="52"/>
      <c r="H28" s="2"/>
      <c r="I28" s="3"/>
    </row>
    <row r="29" spans="1:9" x14ac:dyDescent="0.2">
      <c r="A29" s="118" t="s">
        <v>30</v>
      </c>
      <c r="B29" s="55"/>
      <c r="C29" s="17">
        <v>10</v>
      </c>
      <c r="D29" s="17">
        <v>7</v>
      </c>
      <c r="E29" s="28">
        <v>20</v>
      </c>
      <c r="F29" s="28">
        <f>(C29*D29)*E29</f>
        <v>1400</v>
      </c>
      <c r="G29" s="52"/>
      <c r="H29" s="2"/>
      <c r="I29" s="3"/>
    </row>
    <row r="30" spans="1:9" x14ac:dyDescent="0.2">
      <c r="A30" s="118" t="s">
        <v>31</v>
      </c>
      <c r="B30" s="55"/>
      <c r="C30" s="17">
        <v>5</v>
      </c>
      <c r="D30" s="17">
        <v>1</v>
      </c>
      <c r="E30" s="28">
        <v>200</v>
      </c>
      <c r="F30" s="28">
        <f>(C30*D30)*E30</f>
        <v>1000</v>
      </c>
      <c r="G30" s="52"/>
      <c r="H30" s="2"/>
      <c r="I30" s="3"/>
    </row>
    <row r="31" spans="1:9" x14ac:dyDescent="0.2">
      <c r="A31" s="118" t="s">
        <v>32</v>
      </c>
      <c r="B31" s="55"/>
      <c r="C31" s="17">
        <v>5</v>
      </c>
      <c r="D31" s="17">
        <v>9</v>
      </c>
      <c r="E31" s="28">
        <v>80</v>
      </c>
      <c r="F31" s="28">
        <f>(C31*D31)*E31</f>
        <v>3600</v>
      </c>
      <c r="G31" s="52"/>
      <c r="H31" s="2"/>
      <c r="I31" s="3"/>
    </row>
    <row r="32" spans="1:9" x14ac:dyDescent="0.2">
      <c r="A32" s="118" t="s">
        <v>33</v>
      </c>
      <c r="B32" s="55"/>
      <c r="C32" s="17">
        <v>5</v>
      </c>
      <c r="D32" s="17">
        <v>10</v>
      </c>
      <c r="E32" s="28">
        <v>40</v>
      </c>
      <c r="F32" s="28">
        <f>(C32*D32)*E32</f>
        <v>2000</v>
      </c>
      <c r="G32" s="29"/>
      <c r="H32" s="2"/>
      <c r="I32" s="3"/>
    </row>
    <row r="33" spans="1:9" x14ac:dyDescent="0.2">
      <c r="A33" s="118" t="s">
        <v>34</v>
      </c>
      <c r="B33" s="55"/>
      <c r="C33" s="17">
        <v>10</v>
      </c>
      <c r="D33" s="17"/>
      <c r="E33" s="28">
        <v>50</v>
      </c>
      <c r="F33" s="28">
        <f>C33*E33</f>
        <v>500</v>
      </c>
      <c r="G33" s="29"/>
      <c r="H33" s="2"/>
      <c r="I33" s="3"/>
    </row>
    <row r="34" spans="1:9" x14ac:dyDescent="0.2">
      <c r="A34" s="118" t="s">
        <v>35</v>
      </c>
      <c r="B34" s="51"/>
      <c r="C34" s="17"/>
      <c r="D34" s="17"/>
      <c r="E34" s="28"/>
      <c r="F34" s="28"/>
      <c r="G34" s="52">
        <f>SUM(F29:F33)</f>
        <v>8500</v>
      </c>
      <c r="H34" s="2"/>
      <c r="I34" s="3"/>
    </row>
    <row r="35" spans="1:9" ht="15.75" customHeight="1" x14ac:dyDescent="0.25">
      <c r="A35" s="56" t="s">
        <v>36</v>
      </c>
      <c r="B35" s="56"/>
      <c r="C35" s="124"/>
      <c r="D35" s="124"/>
      <c r="E35" s="57"/>
      <c r="F35" s="57"/>
      <c r="G35" s="58">
        <f>SUM(G6:G34)</f>
        <v>72000</v>
      </c>
      <c r="H35" s="2"/>
      <c r="I35" s="3"/>
    </row>
    <row r="36" spans="1:9" x14ac:dyDescent="0.2">
      <c r="A36" s="59"/>
      <c r="B36" s="59"/>
      <c r="C36" s="125"/>
      <c r="D36" s="125"/>
      <c r="E36" s="60"/>
      <c r="F36" s="60"/>
      <c r="G36" s="61"/>
      <c r="H36" s="3"/>
      <c r="I36" s="3"/>
    </row>
    <row r="37" spans="1:9" x14ac:dyDescent="0.2">
      <c r="A37" s="62" t="s">
        <v>37</v>
      </c>
      <c r="B37" s="62"/>
      <c r="C37" s="126"/>
      <c r="D37" s="126"/>
      <c r="E37" s="63"/>
      <c r="F37" s="63"/>
      <c r="G37" s="64"/>
      <c r="H37" s="3"/>
      <c r="I37" s="3"/>
    </row>
    <row r="38" spans="1:9" x14ac:dyDescent="0.2">
      <c r="A38" s="65" t="s">
        <v>38</v>
      </c>
      <c r="B38" s="65"/>
      <c r="C38" s="17"/>
      <c r="D38" s="17"/>
      <c r="E38" s="54"/>
      <c r="F38" s="54"/>
      <c r="G38" s="52"/>
      <c r="H38" s="2"/>
      <c r="I38" s="3"/>
    </row>
    <row r="39" spans="1:9" x14ac:dyDescent="0.2">
      <c r="A39" s="35" t="s">
        <v>39</v>
      </c>
      <c r="B39" s="35"/>
      <c r="C39" s="17">
        <v>1</v>
      </c>
      <c r="D39" s="17">
        <v>75</v>
      </c>
      <c r="E39" s="54"/>
      <c r="F39" s="28">
        <v>5000</v>
      </c>
      <c r="G39" s="52"/>
      <c r="H39" s="2"/>
      <c r="I39" s="3"/>
    </row>
    <row r="40" spans="1:9" ht="51" customHeight="1" x14ac:dyDescent="0.2">
      <c r="A40" s="55" t="s">
        <v>40</v>
      </c>
      <c r="B40" s="55"/>
      <c r="C40" s="17"/>
      <c r="D40" s="17">
        <v>60</v>
      </c>
      <c r="E40" s="28"/>
      <c r="F40" s="28">
        <v>10000</v>
      </c>
      <c r="G40" s="54"/>
      <c r="H40" s="2"/>
      <c r="I40" s="3"/>
    </row>
    <row r="41" spans="1:9" x14ac:dyDescent="0.2">
      <c r="A41" s="66" t="s">
        <v>41</v>
      </c>
      <c r="B41" s="51"/>
      <c r="C41" s="17"/>
      <c r="D41" s="17"/>
      <c r="E41" s="28"/>
      <c r="F41" s="28"/>
      <c r="G41" s="52">
        <f>SUM(F39:F40)</f>
        <v>15000</v>
      </c>
      <c r="H41" s="2"/>
      <c r="I41" s="3"/>
    </row>
    <row r="42" spans="1:9" x14ac:dyDescent="0.2">
      <c r="A42" s="67"/>
      <c r="B42" s="67"/>
      <c r="C42" s="127"/>
      <c r="D42" s="127"/>
      <c r="E42" s="68"/>
      <c r="F42" s="68"/>
      <c r="G42" s="68"/>
      <c r="H42" s="3"/>
      <c r="I42" s="3"/>
    </row>
  </sheetData>
  <mergeCells count="4">
    <mergeCell ref="A1:G1"/>
    <mergeCell ref="C2:G2"/>
    <mergeCell ref="A3:G3"/>
    <mergeCell ref="I7:I10"/>
  </mergeCells>
  <pageMargins left="0.7" right="0.7" top="0.75" bottom="0.75" header="0.51180555555555496" footer="0.51180555555555496"/>
  <pageSetup paperSize="0" scale="0" firstPageNumber="0" orientation="portrait" usePrinterDefaults="0"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48576"/>
  <sheetViews>
    <sheetView zoomScale="65" zoomScaleNormal="65" workbookViewId="0">
      <selection activeCell="A11" sqref="A11"/>
    </sheetView>
  </sheetViews>
  <sheetFormatPr defaultRowHeight="12.75" x14ac:dyDescent="0.2"/>
  <cols>
    <col min="1" max="1" width="27.42578125"/>
    <col min="2" max="4" width="12.7109375"/>
    <col min="5" max="6" width="12.28515625"/>
    <col min="7" max="9" width="12.7109375"/>
    <col min="10" max="10" width="12.5703125"/>
  </cols>
  <sheetData>
    <row r="1" spans="1:10" ht="28.5" customHeight="1" x14ac:dyDescent="0.25">
      <c r="A1" s="133" t="s">
        <v>42</v>
      </c>
      <c r="B1" s="133"/>
      <c r="C1" s="133"/>
      <c r="D1" s="133"/>
      <c r="E1" s="133"/>
      <c r="F1" s="133"/>
      <c r="G1" s="133"/>
      <c r="H1" s="133"/>
      <c r="I1" s="133"/>
      <c r="J1" s="69"/>
    </row>
    <row r="2" spans="1:10" ht="16.5" customHeight="1" x14ac:dyDescent="0.25">
      <c r="A2" s="70" t="s">
        <v>43</v>
      </c>
      <c r="B2" s="71" t="s">
        <v>44</v>
      </c>
      <c r="C2" s="71" t="s">
        <v>45</v>
      </c>
      <c r="D2" s="71" t="s">
        <v>46</v>
      </c>
      <c r="E2" s="71" t="s">
        <v>47</v>
      </c>
      <c r="F2" s="71" t="s">
        <v>48</v>
      </c>
      <c r="G2" s="71" t="s">
        <v>49</v>
      </c>
      <c r="H2" s="71" t="s">
        <v>50</v>
      </c>
      <c r="I2" s="72" t="s">
        <v>51</v>
      </c>
      <c r="J2" s="73" t="s">
        <v>52</v>
      </c>
    </row>
    <row r="3" spans="1:10" ht="30" customHeight="1" x14ac:dyDescent="0.25">
      <c r="A3" s="74" t="s">
        <v>10</v>
      </c>
      <c r="B3" s="75"/>
      <c r="C3" s="76"/>
      <c r="D3" s="76"/>
      <c r="E3" s="75"/>
      <c r="F3" s="75"/>
      <c r="G3" s="77"/>
      <c r="H3" s="77"/>
      <c r="I3" s="78"/>
      <c r="J3" s="79"/>
    </row>
    <row r="4" spans="1:10" ht="30" customHeight="1" x14ac:dyDescent="0.25">
      <c r="A4" s="80" t="s">
        <v>53</v>
      </c>
      <c r="B4" s="81"/>
      <c r="C4" s="81"/>
      <c r="D4" s="81"/>
      <c r="E4" s="81"/>
      <c r="F4" s="82"/>
      <c r="G4" s="82"/>
      <c r="H4" s="82"/>
      <c r="I4" s="83"/>
      <c r="J4" s="84"/>
    </row>
    <row r="5" spans="1:10" ht="30" customHeight="1" x14ac:dyDescent="0.25">
      <c r="A5" s="85" t="s">
        <v>15</v>
      </c>
      <c r="B5" s="82"/>
      <c r="C5" s="86"/>
      <c r="D5" s="86"/>
      <c r="E5" s="82"/>
      <c r="F5" s="86"/>
      <c r="G5" s="86"/>
      <c r="H5" s="86"/>
      <c r="I5" s="87"/>
      <c r="J5" s="84"/>
    </row>
    <row r="6" spans="1:10" ht="30" customHeight="1" x14ac:dyDescent="0.25">
      <c r="A6" s="88" t="s">
        <v>24</v>
      </c>
      <c r="B6" s="82"/>
      <c r="C6" s="82"/>
      <c r="D6" s="89"/>
      <c r="E6" s="89"/>
      <c r="F6" s="89"/>
      <c r="G6" s="90"/>
      <c r="H6" s="90"/>
      <c r="I6" s="89"/>
      <c r="J6" s="84"/>
    </row>
    <row r="7" spans="1:10" ht="30" customHeight="1" x14ac:dyDescent="0.25">
      <c r="A7" s="91" t="s">
        <v>54</v>
      </c>
      <c r="B7" s="92"/>
      <c r="C7" s="92"/>
      <c r="D7" s="93"/>
      <c r="E7" s="93"/>
      <c r="F7" s="93"/>
      <c r="G7" s="93"/>
      <c r="H7" s="93"/>
      <c r="I7" s="94"/>
      <c r="J7" s="95"/>
    </row>
    <row r="8" spans="1:10" x14ac:dyDescent="0.2">
      <c r="A8" s="96"/>
      <c r="B8" s="96"/>
      <c r="C8" s="96"/>
      <c r="D8" s="96"/>
      <c r="E8" s="96"/>
      <c r="F8" s="96"/>
      <c r="G8" s="96"/>
      <c r="H8" s="96"/>
      <c r="I8" s="96"/>
    </row>
    <row r="9" spans="1:10" x14ac:dyDescent="0.2">
      <c r="A9" s="3"/>
      <c r="B9" s="3"/>
      <c r="C9" s="3"/>
      <c r="D9" s="3"/>
      <c r="E9" s="3"/>
      <c r="F9" s="3"/>
      <c r="G9" s="3"/>
      <c r="H9" s="3"/>
      <c r="I9" s="3"/>
    </row>
    <row r="10" spans="1:10" x14ac:dyDescent="0.2">
      <c r="A10" s="3"/>
      <c r="B10" s="3"/>
      <c r="C10" s="3"/>
      <c r="D10" s="3"/>
      <c r="E10" s="3"/>
      <c r="F10" s="3"/>
      <c r="G10" s="3"/>
      <c r="H10" s="3"/>
      <c r="I10" s="3"/>
    </row>
    <row r="11" spans="1:10" x14ac:dyDescent="0.2">
      <c r="A11" s="97"/>
      <c r="B11" s="3"/>
      <c r="C11" s="3"/>
      <c r="D11" s="3"/>
      <c r="E11" s="3"/>
      <c r="F11" s="3"/>
      <c r="G11" s="3"/>
      <c r="H11" s="3"/>
      <c r="I11" s="3"/>
    </row>
    <row r="12" spans="1:10" ht="229.5" customHeight="1" x14ac:dyDescent="0.2"/>
    <row r="1048576" ht="12.75" customHeight="1" x14ac:dyDescent="0.2"/>
  </sheetData>
  <mergeCells count="1">
    <mergeCell ref="A1:I1"/>
  </mergeCells>
  <pageMargins left="0.7" right="0.7" top="0.75" bottom="0.75" header="0.51180555555555496" footer="0.51180555555555496"/>
  <pageSetup paperSize="0" scale="0" firstPageNumber="0" orientation="portrait" usePrinterDefaults="0"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tabSelected="1" zoomScale="90" zoomScaleNormal="90" workbookViewId="0">
      <selection activeCell="A7" sqref="A7:XFD7"/>
    </sheetView>
  </sheetViews>
  <sheetFormatPr defaultRowHeight="12.75" x14ac:dyDescent="0.2"/>
  <cols>
    <col min="1" max="1" width="18.5703125"/>
    <col min="2" max="2" width="68"/>
    <col min="3" max="3" width="8.7109375"/>
    <col min="4" max="4" width="12.85546875"/>
    <col min="5" max="5" width="64.7109375"/>
  </cols>
  <sheetData>
    <row r="1" spans="1:5" ht="12.75" customHeight="1" x14ac:dyDescent="0.2">
      <c r="A1" s="129" t="s">
        <v>0</v>
      </c>
      <c r="B1" s="129"/>
      <c r="C1" s="129"/>
      <c r="D1" s="129"/>
      <c r="E1" s="129"/>
    </row>
    <row r="2" spans="1:5" ht="12.75" customHeight="1" x14ac:dyDescent="0.2">
      <c r="A2" s="4" t="s">
        <v>1</v>
      </c>
      <c r="B2" s="1"/>
      <c r="C2" s="130" t="s">
        <v>2</v>
      </c>
      <c r="D2" s="130"/>
      <c r="E2" s="130"/>
    </row>
    <row r="3" spans="1:5" ht="12.75" customHeight="1" x14ac:dyDescent="0.2">
      <c r="A3" s="131" t="s">
        <v>3</v>
      </c>
      <c r="B3" s="131"/>
      <c r="C3" s="131"/>
      <c r="D3" s="131"/>
      <c r="E3" s="131"/>
    </row>
    <row r="4" spans="1:5" ht="12.75" customHeight="1" x14ac:dyDescent="0.2">
      <c r="A4" s="5" t="s">
        <v>4</v>
      </c>
      <c r="B4" s="1" t="s">
        <v>5</v>
      </c>
      <c r="C4" s="7" t="s">
        <v>6</v>
      </c>
      <c r="D4" s="7" t="s">
        <v>7</v>
      </c>
      <c r="E4" s="98" t="s">
        <v>4</v>
      </c>
    </row>
    <row r="5" spans="1:5" ht="12.75" customHeight="1" x14ac:dyDescent="0.2">
      <c r="A5" s="9" t="s">
        <v>10</v>
      </c>
      <c r="B5" s="99"/>
      <c r="C5" s="12"/>
      <c r="D5" s="12"/>
      <c r="E5" s="100"/>
    </row>
    <row r="6" spans="1:5" ht="62.25" customHeight="1" x14ac:dyDescent="0.2">
      <c r="A6" s="15"/>
      <c r="B6" s="113" t="s">
        <v>78</v>
      </c>
      <c r="C6" s="18">
        <v>2</v>
      </c>
      <c r="D6" s="18">
        <v>30</v>
      </c>
      <c r="E6" s="102" t="s">
        <v>79</v>
      </c>
    </row>
    <row r="7" spans="1:5" ht="76.5" customHeight="1" x14ac:dyDescent="0.2">
      <c r="A7" s="16"/>
      <c r="B7" s="114" t="s">
        <v>74</v>
      </c>
      <c r="C7" s="18">
        <v>1</v>
      </c>
      <c r="D7" s="18">
        <v>20</v>
      </c>
      <c r="E7" s="103" t="s">
        <v>55</v>
      </c>
    </row>
    <row r="8" spans="1:5" ht="92.25" customHeight="1" x14ac:dyDescent="0.2">
      <c r="A8" s="16"/>
      <c r="B8" s="104" t="s">
        <v>12</v>
      </c>
      <c r="C8" s="18">
        <v>1</v>
      </c>
      <c r="D8" s="18">
        <v>20</v>
      </c>
      <c r="E8" s="105" t="s">
        <v>56</v>
      </c>
    </row>
    <row r="9" spans="1:5" ht="12.75" customHeight="1" x14ac:dyDescent="0.2">
      <c r="A9" s="22" t="s">
        <v>13</v>
      </c>
      <c r="B9" s="106"/>
      <c r="C9" s="24"/>
      <c r="D9" s="24"/>
      <c r="E9" s="107"/>
    </row>
    <row r="10" spans="1:5" ht="44.25" customHeight="1" x14ac:dyDescent="0.2">
      <c r="A10" s="16"/>
      <c r="B10" s="113" t="s">
        <v>75</v>
      </c>
      <c r="C10" s="27">
        <v>1</v>
      </c>
      <c r="D10" s="27">
        <v>48</v>
      </c>
      <c r="E10" s="105" t="s">
        <v>57</v>
      </c>
    </row>
    <row r="11" spans="1:5" ht="30.75" customHeight="1" x14ac:dyDescent="0.2">
      <c r="A11" s="16"/>
      <c r="B11" s="101" t="s">
        <v>14</v>
      </c>
      <c r="C11" s="27">
        <v>1</v>
      </c>
      <c r="D11" s="27">
        <v>20</v>
      </c>
      <c r="E11" s="105" t="s">
        <v>58</v>
      </c>
    </row>
    <row r="12" spans="1:5" ht="12.75" customHeight="1" x14ac:dyDescent="0.2">
      <c r="A12" s="30" t="s">
        <v>15</v>
      </c>
      <c r="B12" s="108"/>
      <c r="C12" s="32"/>
      <c r="D12" s="32"/>
      <c r="E12" s="109"/>
    </row>
    <row r="13" spans="1:5" ht="57" customHeight="1" x14ac:dyDescent="0.2">
      <c r="A13" s="35"/>
      <c r="B13" s="110" t="s">
        <v>16</v>
      </c>
      <c r="C13" s="36">
        <v>2</v>
      </c>
      <c r="D13" s="18">
        <v>30</v>
      </c>
      <c r="E13" s="105" t="s">
        <v>59</v>
      </c>
    </row>
    <row r="14" spans="1:5" ht="48.75" customHeight="1" x14ac:dyDescent="0.2">
      <c r="A14" s="35"/>
      <c r="B14" s="110" t="s">
        <v>17</v>
      </c>
      <c r="C14" s="27">
        <v>2</v>
      </c>
      <c r="D14" s="27">
        <v>28</v>
      </c>
      <c r="E14" s="105" t="s">
        <v>60</v>
      </c>
    </row>
    <row r="15" spans="1:5" ht="54" customHeight="1" x14ac:dyDescent="0.2">
      <c r="A15" s="38"/>
      <c r="B15" s="110" t="s">
        <v>61</v>
      </c>
      <c r="C15" s="27">
        <v>1</v>
      </c>
      <c r="D15" s="27">
        <v>28</v>
      </c>
      <c r="E15" s="105" t="s">
        <v>62</v>
      </c>
    </row>
    <row r="16" spans="1:5" ht="63" customHeight="1" x14ac:dyDescent="0.2">
      <c r="A16" s="35"/>
      <c r="B16" s="110" t="s">
        <v>19</v>
      </c>
      <c r="C16" s="27">
        <v>1</v>
      </c>
      <c r="D16" s="27">
        <v>40</v>
      </c>
      <c r="E16" s="105" t="s">
        <v>63</v>
      </c>
    </row>
    <row r="17" spans="1:5" ht="51.75" customHeight="1" x14ac:dyDescent="0.2">
      <c r="A17" s="35"/>
      <c r="B17" s="110" t="s">
        <v>64</v>
      </c>
      <c r="C17" s="27">
        <v>1</v>
      </c>
      <c r="D17" s="27">
        <v>30</v>
      </c>
      <c r="E17" s="105" t="s">
        <v>65</v>
      </c>
    </row>
    <row r="18" spans="1:5" ht="45.75" customHeight="1" x14ac:dyDescent="0.2">
      <c r="A18" s="38"/>
      <c r="B18" s="110" t="s">
        <v>21</v>
      </c>
      <c r="C18" s="27">
        <v>1</v>
      </c>
      <c r="D18" s="27">
        <v>16</v>
      </c>
      <c r="E18" s="105" t="s">
        <v>66</v>
      </c>
    </row>
    <row r="19" spans="1:5" ht="42" customHeight="1" x14ac:dyDescent="0.2">
      <c r="A19" s="16"/>
      <c r="B19" s="101" t="s">
        <v>22</v>
      </c>
      <c r="C19" s="27">
        <v>1</v>
      </c>
      <c r="D19" s="27">
        <v>20</v>
      </c>
      <c r="E19" s="105" t="s">
        <v>67</v>
      </c>
    </row>
    <row r="20" spans="1:5" ht="54" customHeight="1" x14ac:dyDescent="0.2">
      <c r="A20" s="16"/>
      <c r="B20" s="101" t="s">
        <v>23</v>
      </c>
      <c r="C20" s="27">
        <v>1</v>
      </c>
      <c r="D20" s="27">
        <v>30</v>
      </c>
      <c r="E20" s="105" t="s">
        <v>68</v>
      </c>
    </row>
    <row r="21" spans="1:5" ht="51" customHeight="1" x14ac:dyDescent="0.2">
      <c r="A21" s="16"/>
      <c r="B21" s="113" t="s">
        <v>76</v>
      </c>
      <c r="C21" s="18">
        <v>1</v>
      </c>
      <c r="D21" s="18">
        <v>15</v>
      </c>
      <c r="E21" s="105" t="s">
        <v>69</v>
      </c>
    </row>
    <row r="22" spans="1:5" ht="12.75" customHeight="1" x14ac:dyDescent="0.2">
      <c r="A22" s="42" t="s">
        <v>24</v>
      </c>
      <c r="B22" s="111"/>
      <c r="C22" s="44"/>
      <c r="D22" s="44"/>
      <c r="E22" s="112"/>
    </row>
    <row r="23" spans="1:5" ht="53.25" customHeight="1" x14ac:dyDescent="0.2">
      <c r="A23" s="16"/>
      <c r="B23" s="101" t="s">
        <v>70</v>
      </c>
      <c r="C23" s="27">
        <v>3</v>
      </c>
      <c r="D23" s="27">
        <v>35</v>
      </c>
      <c r="E23" s="105" t="s">
        <v>71</v>
      </c>
    </row>
    <row r="24" spans="1:5" ht="41.45" customHeight="1" x14ac:dyDescent="0.2">
      <c r="A24" s="35"/>
      <c r="B24" s="110" t="s">
        <v>26</v>
      </c>
      <c r="C24" s="27">
        <v>1</v>
      </c>
      <c r="D24" s="27">
        <v>20</v>
      </c>
      <c r="E24" s="105" t="s">
        <v>72</v>
      </c>
    </row>
    <row r="25" spans="1:5" ht="38.85" customHeight="1" x14ac:dyDescent="0.2">
      <c r="A25" s="38"/>
      <c r="B25" s="110" t="s">
        <v>27</v>
      </c>
      <c r="C25" s="27">
        <v>1</v>
      </c>
      <c r="D25" s="27">
        <v>30</v>
      </c>
      <c r="E25" s="105" t="s">
        <v>73</v>
      </c>
    </row>
  </sheetData>
  <mergeCells count="3">
    <mergeCell ref="A1:E1"/>
    <mergeCell ref="C2:E2"/>
    <mergeCell ref="A3:E3"/>
  </mergeCells>
  <pageMargins left="0.7" right="0.7" top="0.75" bottom="0.75" header="0.51180555555555496" footer="0.51180555555555496"/>
  <pageSetup paperSize="0" scale="0" firstPageNumber="0" orientation="portrait" usePrinterDefaults="0"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
  <sheetViews>
    <sheetView zoomScale="65" zoomScaleNormal="65" workbookViewId="0">
      <selection activeCellId="1" sqref="C9 A1"/>
    </sheetView>
  </sheetViews>
  <sheetFormatPr defaultRowHeight="12.75" x14ac:dyDescent="0.2"/>
  <sheetData>
    <row r="1" spans="1:6" ht="12.75" customHeight="1" x14ac:dyDescent="0.2">
      <c r="A1" s="3"/>
      <c r="B1" s="3"/>
      <c r="C1" s="3"/>
      <c r="D1" s="3"/>
      <c r="E1" s="3"/>
      <c r="F1" s="3"/>
    </row>
  </sheetData>
  <pageMargins left="0.7" right="0.7" top="0.75" bottom="0.75" header="0.51180555555555496" footer="0.51180555555555496"/>
  <pageSetup paperSize="0" scale="0" firstPageNumber="0" orientation="portrait" usePrinterDefaults="0" horizontalDpi="0" verticalDpi="0" copie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Fogli di lavoro</vt:lpstr>
      </vt:variant>
      <vt:variant>
        <vt:i4>4</vt:i4>
      </vt:variant>
    </vt:vector>
  </HeadingPairs>
  <TitlesOfParts>
    <vt:vector size="4" baseType="lpstr">
      <vt:lpstr>Budget</vt:lpstr>
      <vt:lpstr>Tempistica</vt:lpstr>
      <vt:lpstr>Personale</vt:lpstr>
      <vt:lpstr>Foglio1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Ciccio</cp:lastModifiedBy>
  <cp:revision>0</cp:revision>
  <dcterms:created xsi:type="dcterms:W3CDTF">2014-03-05T10:26:55Z</dcterms:created>
  <dcterms:modified xsi:type="dcterms:W3CDTF">2014-03-08T08:07:21Z</dcterms:modified>
</cp:coreProperties>
</file>